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848D778-1FC4-4B2C-B48D-8C38C4AF607E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0" i="2" l="1"/>
  <c r="G66" i="2"/>
  <c r="A58" i="2"/>
  <c r="Z58" i="2"/>
  <c r="Z56" i="2"/>
  <c r="Z54" i="2"/>
  <c r="Z52" i="2"/>
  <c r="Z50" i="2"/>
  <c r="Z48" i="2"/>
  <c r="Z46" i="2"/>
  <c r="Z44" i="2"/>
  <c r="Z42" i="2"/>
  <c r="A42" i="2"/>
  <c r="S58" i="2"/>
  <c r="S56" i="2"/>
  <c r="S54" i="2"/>
  <c r="S52" i="2"/>
  <c r="S50" i="2"/>
  <c r="S48" i="2"/>
  <c r="S46" i="2"/>
  <c r="S44" i="2"/>
  <c r="S42" i="2"/>
  <c r="P58" i="2"/>
  <c r="M58" i="2"/>
  <c r="P56" i="2"/>
  <c r="M56" i="2"/>
  <c r="A56" i="2"/>
  <c r="P54" i="2"/>
  <c r="M54" i="2"/>
  <c r="A54" i="2"/>
  <c r="P52" i="2"/>
  <c r="M52" i="2"/>
  <c r="A52" i="2"/>
  <c r="P50" i="2"/>
  <c r="M50" i="2"/>
  <c r="A50" i="2"/>
  <c r="P48" i="2"/>
  <c r="M48" i="2"/>
  <c r="A48" i="2"/>
  <c r="P46" i="2"/>
  <c r="M46" i="2"/>
  <c r="A46" i="2"/>
  <c r="P44" i="2"/>
  <c r="M44" i="2"/>
  <c r="A44" i="2"/>
  <c r="M42" i="2"/>
  <c r="P42" i="2"/>
</calcChain>
</file>

<file path=xl/sharedStrings.xml><?xml version="1.0" encoding="utf-8"?>
<sst xmlns="http://schemas.openxmlformats.org/spreadsheetml/2006/main" count="102" uniqueCount="51">
  <si>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</si>
  <si>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</si>
  <si>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</si>
  <si>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</si>
  <si>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</si>
  <si>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</si>
  <si>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</si>
  <si>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</si>
  <si>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</si>
  <si>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</si>
  <si>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</si>
  <si>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</si>
  <si>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</si>
  <si>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</si>
  <si>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</si>
  <si>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</si>
  <si>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</si>
  <si>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</si>
  <si>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1/2­­° INTERVALS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</si>
  <si>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</si>
  <si>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</si>
  <si>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</si>
  <si>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</si>
  <si>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</si>
  <si>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</si>
  <si>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t>INDICATE</t>
  </si>
  <si>
    <t>IF REQUIRED</t>
  </si>
  <si>
    <t>D1 OR D2</t>
  </si>
  <si>
    <t>CUSTOM RING</t>
  </si>
  <si>
    <r>
      <t xml:space="preserve">50" </t>
    </r>
    <r>
      <rPr>
        <i/>
        <sz val="14"/>
        <rFont val="Arial"/>
        <family val="2"/>
      </rPr>
      <t>(1270.0)</t>
    </r>
    <r>
      <rPr>
        <sz val="14"/>
        <rFont val="Arial"/>
        <family val="2"/>
      </rPr>
      <t xml:space="preserve"> &amp; Larger Reinforced Heavy Duty Industrial Damper (HVD)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</si>
  <si>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</si>
  <si>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STAINLESS</t>
    </r>
  </si>
  <si>
    <t xml:space="preserve">                                   STEEL VAN STONE RINGS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</si>
  <si>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3/8" </t>
    </r>
    <r>
      <rPr>
        <i/>
        <sz val="9"/>
        <rFont val="Arial"/>
        <family val="2"/>
      </rPr>
      <t>(9.5)</t>
    </r>
    <r>
      <rPr>
        <sz val="9"/>
        <rFont val="Arial"/>
        <family val="2"/>
      </rPr>
      <t xml:space="preserve"> COATED REINFORCED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</si>
  <si>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1.85Ø  </t>
    </r>
    <r>
      <rPr>
        <i/>
        <sz val="9"/>
        <rFont val="Arial"/>
        <family val="2"/>
      </rPr>
      <t>(47.0)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</si>
  <si>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>GEAR ACTUATOR W/ LOCK OUT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</si>
  <si>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1600 in-lb </t>
    </r>
    <r>
      <rPr>
        <i/>
        <sz val="9"/>
        <rFont val="Arial"/>
        <family val="2"/>
      </rPr>
      <t>(180.8 N-m)</t>
    </r>
    <r>
      <rPr>
        <sz val="9"/>
        <rFont val="Arial"/>
        <family val="2"/>
      </rPr>
      <t xml:space="preserve"> RECOMMENDED MIN</t>
    </r>
  </si>
  <si>
    <t>PNEUMATIC ACTUATED DAMPERS</t>
  </si>
  <si>
    <t>HYTORK ACTUATOR STANDARD</t>
  </si>
  <si>
    <r>
      <t xml:space="preserve">XL280 - 21" </t>
    </r>
    <r>
      <rPr>
        <i/>
        <sz val="9"/>
        <rFont val="Arial"/>
        <family val="2"/>
      </rPr>
      <t>(533.4)</t>
    </r>
    <r>
      <rPr>
        <sz val="9"/>
        <rFont val="Arial"/>
        <family val="2"/>
      </rPr>
      <t xml:space="preserve"> TO 48"</t>
    </r>
    <r>
      <rPr>
        <i/>
        <sz val="9"/>
        <rFont val="Arial"/>
        <family val="2"/>
      </rPr>
      <t xml:space="preserve"> (1219.2)</t>
    </r>
  </si>
  <si>
    <r>
      <t xml:space="preserve">XL45 - UP TO 20" </t>
    </r>
    <r>
      <rPr>
        <i/>
        <sz val="9"/>
        <rFont val="Arial"/>
        <family val="2"/>
      </rPr>
      <t>(508.0)</t>
    </r>
  </si>
  <si>
    <r>
      <t xml:space="preserve">XL425 - 49" </t>
    </r>
    <r>
      <rPr>
        <i/>
        <sz val="9"/>
        <rFont val="Arial"/>
        <family val="2"/>
      </rPr>
      <t>(1244.6)</t>
    </r>
    <r>
      <rPr>
        <sz val="9"/>
        <rFont val="Arial"/>
        <family val="2"/>
      </rPr>
      <t xml:space="preserve"> TO 94" </t>
    </r>
    <r>
      <rPr>
        <i/>
        <sz val="9"/>
        <rFont val="Arial"/>
        <family val="2"/>
      </rPr>
      <t>(2387.6)</t>
    </r>
  </si>
  <si>
    <t xml:space="preserve">                STAINLESS STEEL</t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</si>
  <si>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</si>
  <si>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AVAIL TO 120" </t>
    </r>
    <r>
      <rPr>
        <i/>
        <sz val="9"/>
        <rFont val="Arial"/>
        <family val="2"/>
      </rPr>
      <t>(3048.0)</t>
    </r>
    <r>
      <rPr>
        <sz val="9"/>
        <rFont val="Arial"/>
        <family val="2"/>
      </rPr>
      <t xml:space="preserve"> DIA W/</t>
    </r>
  </si>
  <si>
    <t xml:space="preserve">                      ENGINEERING REVIEW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</si>
  <si>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</si>
  <si>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</si>
  <si>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</si>
  <si>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</si>
  <si>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RND027BE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</si>
</sst>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vertical="center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5" fillId="0" borderId="9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5" fillId="0" borderId="11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61</xdr:row>
      <xdr:rowOff>113787</xdr:rowOff>
    </xdr:from>
    <xdr:to>
      <xdr:col>56</xdr:col>
      <xdr:colOff>104775</xdr:colOff>
      <xdr:row>72</xdr:row>
      <xdr:rowOff>104775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51B2A68-0C3D-4522-8951-8A8F92A7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19537"/>
          <a:ext cx="1247775" cy="1314963"/>
        </a:xfrm>
        <a:prstGeom prst="rect">
          <a:avLst/>
        </a:prstGeom>
      </xdr:spPr>
    </xdr:pic>
    <xdr:clientData/>
  </xdr:twoCellAnchor>
  <xdr:twoCellAnchor editAs="oneCell">
    <xdr:from>
      <xdr:col>23</xdr:col>
      <xdr:colOff>57150</xdr:colOff>
      <xdr:row>5</xdr:row>
      <xdr:rowOff>98163</xdr:rowOff>
    </xdr:from>
    <xdr:to>
      <xdr:col>59</xdr:col>
      <xdr:colOff>46167</xdr:colOff>
      <xdr:row>27</xdr:row>
      <xdr:rowOff>103376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0A1EF06-6AEF-4BD9-9631-5D59EFFD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974463"/>
          <a:ext cx="4103817" cy="30151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80260B-353D-48EB-AB01-A27E65594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61</xdr:row>
      <xdr:rowOff>113787</xdr:rowOff>
    </xdr:from>
    <xdr:to>
      <xdr:col>56</xdr:col>
      <xdr:colOff>93345</xdr:colOff>
      <xdr:row>72</xdr:row>
      <xdr:rowOff>93345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D3C8D8-BDA4-4E0F-A35D-221D408B6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29062"/>
          <a:ext cx="1236345" cy="1303533"/>
        </a:xfrm>
        <a:prstGeom prst="rect">
          <a:avLst/>
        </a:prstGeom>
      </xdr:spPr>
    </xdr:pic>
    <xdr:clientData/>
  </xdr:twoCellAnchor>
  <xdr:twoCellAnchor editAs="oneCell">
    <xdr:from>
      <xdr:col>23</xdr:col>
      <xdr:colOff>57150</xdr:colOff>
      <xdr:row>5</xdr:row>
      <xdr:rowOff>98163</xdr:rowOff>
    </xdr:from>
    <xdr:to>
      <xdr:col>59</xdr:col>
      <xdr:colOff>57597</xdr:colOff>
      <xdr:row>27</xdr:row>
      <xdr:rowOff>97661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0B844DA-0CAD-465E-9EEA-E473FB5C8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790" y="951603"/>
          <a:ext cx="3829497" cy="2931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3"/>
  <sheetViews>
    <sheetView showGridLines="0" tabSelected="1" view="pageLayout" zoomScaleNormal="100" workbookViewId="0">
      <selection activeCell="A42" sqref="A42:L42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0" t="s">
        <v>11</v>
      </c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59">
        <v>27</v>
      </c>
      <c r="BG1" s="59"/>
      <c r="BH1" s="59"/>
    </row>
    <row r="2" spans="1:60" ht="19.5" customHeight="1" x14ac:dyDescent="0.2">
      <c r="A2" s="61" t="s">
        <v>29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</row>
    <row r="3" spans="1:60" ht="10.5" customHeight="1" x14ac:dyDescent="0.2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60" ht="10.5" customHeight="1" x14ac:dyDescent="0.2">
      <c r="A4" s="77" t="s">
        <v>14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</row>
    <row r="5" spans="1:60" ht="10.5" customHeight="1" x14ac:dyDescent="0.2">
      <c r="A5" s="67" t="s">
        <v>49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</row>
    <row r="6" spans="1:60" ht="10.5" customHeight="1" x14ac:dyDescent="0.2">
      <c r="A6" s="67" t="s">
        <v>30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</row>
    <row r="7" spans="1:60" ht="10.5" customHeight="1" x14ac:dyDescent="0.2">
      <c r="A7" s="67" t="s">
        <v>20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</row>
    <row r="8" spans="1:60" ht="10.5" customHeight="1" x14ac:dyDescent="0.2">
      <c r="A8" s="67" t="s">
        <v>44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67" t="s">
        <v>45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17"/>
      <c r="AD9" s="17"/>
      <c r="AE9" s="17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67" t="s">
        <v>16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</row>
    <row r="11" spans="1:60" ht="10.5" customHeight="1" x14ac:dyDescent="0.2">
      <c r="A11" s="67" t="s">
        <v>17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</row>
    <row r="12" spans="1:60" ht="10.5" customHeight="1" x14ac:dyDescent="0.2">
      <c r="A12" s="67" t="s">
        <v>31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</row>
    <row r="13" spans="1:60" ht="10.5" customHeight="1" x14ac:dyDescent="0.2">
      <c r="A13" s="67" t="s">
        <v>32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</row>
    <row r="14" spans="1:60" ht="10.5" customHeight="1" x14ac:dyDescent="0.2">
      <c r="A14" s="82" t="s">
        <v>43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I14" s="13"/>
    </row>
    <row r="15" spans="1:60" ht="10.5" customHeight="1" x14ac:dyDescent="0.2">
      <c r="A15" s="67" t="s">
        <v>21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</row>
    <row r="16" spans="1:60" ht="10.5" customHeight="1" x14ac:dyDescent="0.2">
      <c r="A16" s="67" t="s">
        <v>22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</row>
    <row r="17" spans="1:34" ht="10.5" customHeight="1" x14ac:dyDescent="0.2">
      <c r="A17" s="67" t="s">
        <v>33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14"/>
    </row>
    <row r="18" spans="1:34" ht="10.5" customHeight="1" x14ac:dyDescent="0.2">
      <c r="A18" s="67" t="s">
        <v>42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</row>
    <row r="19" spans="1:34" ht="10.5" customHeight="1" x14ac:dyDescent="0.2">
      <c r="A19" s="67" t="s">
        <v>23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</row>
    <row r="20" spans="1:34" ht="10.5" customHeight="1" x14ac:dyDescent="0.2">
      <c r="A20" s="67" t="s">
        <v>34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1:34" ht="10.5" customHeight="1" x14ac:dyDescent="0.2">
      <c r="A21" s="67" t="s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34" ht="10.5" customHeight="1" x14ac:dyDescent="0.2">
      <c r="A22" s="67" t="s">
        <v>24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14"/>
    </row>
    <row r="23" spans="1:34" ht="10.5" customHeight="1" x14ac:dyDescent="0.2">
      <c r="A23" s="67" t="s">
        <v>35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14"/>
    </row>
    <row r="24" spans="1:34" ht="10.5" customHeight="1" x14ac:dyDescent="0.2">
      <c r="A24" s="67" t="s">
        <v>46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34" ht="10.5" customHeight="1" x14ac:dyDescent="0.2">
      <c r="A25" s="67" t="s">
        <v>47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14"/>
    </row>
    <row r="26" spans="1:34" ht="13.5" customHeight="1" x14ac:dyDescent="0.2">
      <c r="A26" s="67" t="s">
        <v>48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14"/>
    </row>
    <row r="27" spans="1:34" ht="13.5" customHeight="1" x14ac:dyDescent="0.2">
      <c r="A27" s="17"/>
      <c r="B27" s="17"/>
      <c r="C27" s="17"/>
      <c r="D27" s="17"/>
      <c r="E27" s="17"/>
      <c r="F27" s="83" t="s">
        <v>37</v>
      </c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5"/>
      <c r="X27" s="17"/>
      <c r="Y27" s="17"/>
      <c r="Z27" s="17"/>
      <c r="AA27" s="17"/>
      <c r="AB27" s="14"/>
    </row>
    <row r="28" spans="1:34" ht="10.5" customHeight="1" x14ac:dyDescent="0.2">
      <c r="A28" s="17"/>
      <c r="B28" s="17"/>
      <c r="C28" s="17"/>
      <c r="D28" s="17"/>
      <c r="E28" s="17"/>
      <c r="F28" s="86" t="s">
        <v>38</v>
      </c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8"/>
      <c r="X28" s="17"/>
      <c r="Y28" s="17"/>
      <c r="Z28" s="17"/>
      <c r="AA28" s="17"/>
      <c r="AB28" s="14"/>
    </row>
    <row r="29" spans="1:34" ht="10.5" customHeight="1" x14ac:dyDescent="0.2">
      <c r="A29" s="17"/>
      <c r="B29" s="17"/>
      <c r="C29" s="17"/>
      <c r="D29" s="17"/>
      <c r="E29" s="17"/>
      <c r="F29" s="89" t="s">
        <v>40</v>
      </c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8"/>
      <c r="X29" s="17"/>
      <c r="Y29" s="17"/>
      <c r="Z29" s="17"/>
      <c r="AA29" s="17"/>
      <c r="AB29" s="14"/>
    </row>
    <row r="30" spans="1:34" ht="10.5" customHeight="1" x14ac:dyDescent="0.2">
      <c r="A30" s="17"/>
      <c r="B30" s="17"/>
      <c r="C30" s="17"/>
      <c r="D30" s="17"/>
      <c r="E30" s="17"/>
      <c r="F30" s="89" t="s">
        <v>39</v>
      </c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8"/>
      <c r="X30" s="17"/>
      <c r="Y30" s="17"/>
      <c r="Z30" s="17"/>
      <c r="AA30" s="17"/>
      <c r="AB30" s="14"/>
    </row>
    <row r="31" spans="1:34" ht="13.5" customHeight="1" x14ac:dyDescent="0.2">
      <c r="A31" s="17"/>
      <c r="B31" s="17"/>
      <c r="C31" s="17"/>
      <c r="D31" s="17"/>
      <c r="E31" s="17"/>
      <c r="F31" s="90" t="s">
        <v>41</v>
      </c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2"/>
      <c r="X31" s="17"/>
      <c r="Y31" s="17"/>
      <c r="Z31" s="17"/>
      <c r="AA31" s="17"/>
      <c r="AB31" s="14"/>
      <c r="AH31" s="16"/>
    </row>
    <row r="32" spans="1:34" ht="13.5" customHeight="1" x14ac:dyDescent="0.2">
      <c r="A32" s="69" t="s">
        <v>18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17"/>
      <c r="AA32" s="17"/>
      <c r="AB32" s="14"/>
    </row>
    <row r="33" spans="1:60" ht="10.5" customHeight="1" x14ac:dyDescent="0.2">
      <c r="A33" s="67" t="s">
        <v>15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17"/>
      <c r="Y33" s="17"/>
      <c r="Z33" s="17"/>
      <c r="AA33" s="21"/>
      <c r="AB33" s="14"/>
    </row>
    <row r="34" spans="1:60" ht="10.5" customHeight="1" x14ac:dyDescent="0.2">
      <c r="A34" s="67" t="s">
        <v>36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</row>
    <row r="35" spans="1:60" ht="10.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4"/>
    </row>
    <row r="36" spans="1:60" ht="10.5" customHeight="1" x14ac:dyDescent="0.2">
      <c r="S36" s="65" t="s">
        <v>25</v>
      </c>
      <c r="T36" s="65"/>
      <c r="U36" s="65"/>
      <c r="V36" s="65"/>
      <c r="W36" s="65"/>
      <c r="X36" s="65"/>
      <c r="Y36" s="65"/>
    </row>
    <row r="37" spans="1:60" ht="10.5" customHeight="1" x14ac:dyDescent="0.2">
      <c r="G37" s="63"/>
      <c r="H37" s="63"/>
      <c r="I37" s="63"/>
      <c r="J37" s="63"/>
      <c r="K37" s="62"/>
      <c r="L37" s="63"/>
      <c r="M37" s="63"/>
      <c r="N37" s="10"/>
      <c r="O37" s="10"/>
      <c r="P37" s="66" t="s">
        <v>13</v>
      </c>
      <c r="Q37" s="66"/>
      <c r="R37" s="66"/>
      <c r="S37" s="70" t="s">
        <v>28</v>
      </c>
      <c r="T37" s="70"/>
      <c r="U37" s="70"/>
      <c r="V37" s="70"/>
      <c r="W37" s="70"/>
      <c r="X37" s="70"/>
      <c r="Y37" s="70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2"/>
      <c r="AO37" s="12"/>
      <c r="AP37" s="12"/>
      <c r="AQ37" s="12"/>
      <c r="AR37" s="12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</row>
    <row r="38" spans="1:60" ht="10.5" customHeight="1" x14ac:dyDescent="0.2">
      <c r="A38" s="64"/>
      <c r="B38" s="64"/>
      <c r="C38" s="64"/>
      <c r="D38" s="64"/>
      <c r="E38" s="65"/>
      <c r="F38" s="65"/>
      <c r="G38" s="64"/>
      <c r="H38" s="64"/>
      <c r="I38" s="64"/>
      <c r="J38" s="64"/>
      <c r="K38" s="64"/>
      <c r="L38" s="64"/>
      <c r="M38" s="64"/>
      <c r="N38" s="7"/>
      <c r="O38" s="7"/>
      <c r="P38" s="56" t="s">
        <v>3</v>
      </c>
      <c r="Q38" s="56"/>
      <c r="R38" s="56"/>
      <c r="S38" s="65" t="s">
        <v>26</v>
      </c>
      <c r="T38" s="65"/>
      <c r="U38" s="65"/>
      <c r="V38" s="65"/>
      <c r="W38" s="65"/>
      <c r="X38" s="65"/>
      <c r="Y38" s="65"/>
      <c r="Z38" s="7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20"/>
      <c r="AZ38" s="9"/>
      <c r="BA38" s="9"/>
      <c r="BB38" s="9"/>
      <c r="BC38" s="9"/>
      <c r="BD38" s="9"/>
      <c r="BE38" s="9"/>
      <c r="BF38" s="9"/>
      <c r="BG38" s="9"/>
      <c r="BH38" s="9"/>
    </row>
    <row r="39" spans="1:60" ht="11.25" customHeight="1" x14ac:dyDescent="0.2">
      <c r="A39" s="48" t="s">
        <v>6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 t="s">
        <v>4</v>
      </c>
      <c r="N39" s="48"/>
      <c r="O39" s="48"/>
      <c r="P39" s="76" t="s">
        <v>12</v>
      </c>
      <c r="Q39" s="76"/>
      <c r="R39" s="76"/>
      <c r="S39" s="76" t="s">
        <v>27</v>
      </c>
      <c r="T39" s="76"/>
      <c r="U39" s="76"/>
      <c r="V39" s="76"/>
      <c r="W39" s="76"/>
      <c r="X39" s="76"/>
      <c r="Y39" s="15"/>
      <c r="Z39" s="48" t="s">
        <v>7</v>
      </c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</row>
    <row r="40" spans="1:60" ht="6" customHeight="1" thickBo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46"/>
      <c r="N40" s="47"/>
      <c r="O40" s="47"/>
      <c r="P40" s="46"/>
      <c r="Q40" s="47"/>
      <c r="R40" s="47"/>
      <c r="S40" s="46"/>
      <c r="T40" s="47"/>
      <c r="U40" s="47"/>
      <c r="V40" s="47"/>
      <c r="W40" s="47"/>
      <c r="X40" s="47"/>
      <c r="Y40" s="79"/>
      <c r="Z40" s="46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</row>
    <row r="41" spans="1:60" ht="7.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</row>
    <row r="42" spans="1:60" ht="11.25" customHeight="1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4"/>
      <c r="N42" s="45"/>
      <c r="O42" s="45"/>
      <c r="P42" s="44"/>
      <c r="Q42" s="45"/>
      <c r="R42" s="45"/>
      <c r="S42" s="44"/>
      <c r="T42" s="45"/>
      <c r="U42" s="45"/>
      <c r="V42" s="45"/>
      <c r="W42" s="45"/>
      <c r="X42" s="45"/>
      <c r="Y42" s="45"/>
      <c r="Z42" s="44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</row>
    <row r="43" spans="1:60" ht="3.75" customHeight="1" x14ac:dyDescent="0.2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</row>
    <row r="44" spans="1:60" ht="11.25" customHeight="1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4"/>
      <c r="N44" s="45"/>
      <c r="O44" s="45"/>
      <c r="P44" s="44"/>
      <c r="Q44" s="45"/>
      <c r="R44" s="45"/>
      <c r="S44" s="44"/>
      <c r="T44" s="45"/>
      <c r="U44" s="45"/>
      <c r="V44" s="45"/>
      <c r="W44" s="45"/>
      <c r="X44" s="45"/>
      <c r="Y44" s="45"/>
      <c r="Z44" s="44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</row>
    <row r="45" spans="1:60" ht="3.75" customHeight="1" x14ac:dyDescent="0.2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</row>
    <row r="46" spans="1:60" ht="11.25" customHeight="1" x14ac:dyDescent="0.2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4"/>
      <c r="N46" s="45"/>
      <c r="O46" s="45"/>
      <c r="P46" s="44"/>
      <c r="Q46" s="45"/>
      <c r="R46" s="45"/>
      <c r="S46" s="44"/>
      <c r="T46" s="45"/>
      <c r="U46" s="45"/>
      <c r="V46" s="45"/>
      <c r="W46" s="45"/>
      <c r="X46" s="45"/>
      <c r="Y46" s="45"/>
      <c r="Z46" s="44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</row>
    <row r="47" spans="1:60" ht="3.75" customHeight="1" x14ac:dyDescent="0.2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</row>
    <row r="48" spans="1:60" ht="11.25" customHeight="1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4"/>
      <c r="N48" s="45"/>
      <c r="O48" s="45"/>
      <c r="P48" s="44"/>
      <c r="Q48" s="45"/>
      <c r="R48" s="45"/>
      <c r="S48" s="44"/>
      <c r="T48" s="45"/>
      <c r="U48" s="45"/>
      <c r="V48" s="45"/>
      <c r="W48" s="45"/>
      <c r="X48" s="45"/>
      <c r="Y48" s="45"/>
      <c r="Z48" s="44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</row>
    <row r="49" spans="1:60" ht="3.75" customHeight="1" x14ac:dyDescent="0.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</row>
    <row r="50" spans="1:60" ht="11.25" customHeight="1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4"/>
      <c r="N50" s="45"/>
      <c r="O50" s="45"/>
      <c r="P50" s="44"/>
      <c r="Q50" s="45"/>
      <c r="R50" s="45"/>
      <c r="S50" s="44"/>
      <c r="T50" s="45"/>
      <c r="U50" s="45"/>
      <c r="V50" s="45"/>
      <c r="W50" s="45"/>
      <c r="X50" s="45"/>
      <c r="Y50" s="45"/>
      <c r="Z50" s="44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4.5" customHeight="1" x14ac:dyDescent="0.2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</row>
    <row r="52" spans="1:60" ht="11.25" customHeight="1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4"/>
      <c r="N52" s="45"/>
      <c r="O52" s="45"/>
      <c r="P52" s="44"/>
      <c r="Q52" s="45"/>
      <c r="R52" s="45"/>
      <c r="S52" s="44"/>
      <c r="T52" s="45"/>
      <c r="U52" s="45"/>
      <c r="V52" s="45"/>
      <c r="W52" s="45"/>
      <c r="X52" s="45"/>
      <c r="Y52" s="45"/>
      <c r="Z52" s="44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</row>
    <row r="54" spans="1:60" ht="11.25" customHeight="1" x14ac:dyDescent="0.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4"/>
      <c r="N54" s="45"/>
      <c r="O54" s="45"/>
      <c r="P54" s="44"/>
      <c r="Q54" s="45"/>
      <c r="R54" s="45"/>
      <c r="S54" s="44"/>
      <c r="T54" s="45"/>
      <c r="U54" s="45"/>
      <c r="V54" s="45"/>
      <c r="W54" s="45"/>
      <c r="X54" s="45"/>
      <c r="Y54" s="45"/>
      <c r="Z54" s="44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</row>
    <row r="56" spans="1:60" ht="11.25" customHeight="1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4"/>
      <c r="N56" s="45"/>
      <c r="O56" s="45"/>
      <c r="P56" s="44"/>
      <c r="Q56" s="45"/>
      <c r="R56" s="45"/>
      <c r="S56" s="44"/>
      <c r="T56" s="45"/>
      <c r="U56" s="45"/>
      <c r="V56" s="45"/>
      <c r="W56" s="45"/>
      <c r="X56" s="45"/>
      <c r="Y56" s="45"/>
      <c r="Z56" s="44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ht="4.5" customHeight="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</row>
    <row r="58" spans="1:60" ht="11.25" customHeight="1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4"/>
      <c r="N58" s="45"/>
      <c r="O58" s="45"/>
      <c r="P58" s="44"/>
      <c r="Q58" s="45"/>
      <c r="R58" s="45"/>
      <c r="S58" s="44"/>
      <c r="T58" s="45"/>
      <c r="U58" s="45"/>
      <c r="V58" s="45"/>
      <c r="W58" s="45"/>
      <c r="X58" s="45"/>
      <c r="Y58" s="45"/>
      <c r="Z58" s="44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</row>
    <row r="59" spans="1:60" ht="15.75" customHeight="1" x14ac:dyDescent="0.2">
      <c r="A59" s="18"/>
      <c r="B59" s="18"/>
      <c r="C59" s="18"/>
      <c r="D59" s="18"/>
      <c r="E59" s="72"/>
      <c r="F59" s="72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</row>
    <row r="60" spans="1:60" ht="10.5" customHeight="1" x14ac:dyDescent="0.2">
      <c r="A60" s="73" t="s">
        <v>8</v>
      </c>
      <c r="B60" s="73"/>
      <c r="C60" s="73"/>
      <c r="D60" s="73"/>
      <c r="E60" s="72">
        <v>1</v>
      </c>
      <c r="F60" s="72"/>
      <c r="G60" s="71" t="s">
        <v>9</v>
      </c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</row>
    <row r="61" spans="1:60" ht="10.5" customHeight="1" x14ac:dyDescent="0.2">
      <c r="A61" s="18"/>
      <c r="B61" s="18"/>
      <c r="C61" s="18"/>
      <c r="D61" s="18"/>
      <c r="E61" s="72"/>
      <c r="F61" s="72"/>
      <c r="G61" s="71" t="s">
        <v>10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</row>
    <row r="62" spans="1:60" ht="10.5" customHeight="1" x14ac:dyDescent="0.2"/>
    <row r="63" spans="1:60" x14ac:dyDescent="0.2">
      <c r="A63" s="58" t="s">
        <v>0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</row>
    <row r="64" spans="1:60" ht="3.75" customHeight="1" x14ac:dyDescent="0.2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</row>
    <row r="65" spans="1:60" ht="3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60" ht="12" customHeight="1" x14ac:dyDescent="0.2">
      <c r="A66" s="56" t="s">
        <v>2</v>
      </c>
      <c r="B66" s="56"/>
      <c r="C66" s="56"/>
      <c r="D66" s="56"/>
      <c r="E66" s="56"/>
      <c r="F66" s="8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</row>
    <row r="67" spans="1:60" ht="12" customHeight="1" x14ac:dyDescent="0.2">
      <c r="D67" s="8"/>
      <c r="E67" s="8"/>
      <c r="F67" s="8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</row>
    <row r="68" spans="1:60" ht="15" customHeight="1" x14ac:dyDescent="0.2">
      <c r="D68" s="8"/>
      <c r="E68" s="8"/>
      <c r="F68" s="8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</row>
    <row r="69" spans="1:60" ht="3.75" customHeight="1" x14ac:dyDescent="0.2">
      <c r="A69" s="3"/>
      <c r="B69" s="3"/>
      <c r="C69" s="3"/>
      <c r="D69" s="3"/>
      <c r="E69" s="3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1:60" ht="14.25" customHeight="1" x14ac:dyDescent="0.2">
      <c r="A70" s="53" t="s">
        <v>1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</row>
    <row r="71" spans="1:60" ht="3.75" customHeight="1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60" x14ac:dyDescent="0.2">
      <c r="A72" s="51" t="s">
        <v>5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60" ht="18" x14ac:dyDescent="0.25">
      <c r="A73" s="50" t="s">
        <v>50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BF73" s="49">
        <v>27</v>
      </c>
      <c r="BG73" s="49"/>
      <c r="BH73" s="49"/>
    </row>
  </sheetData>
  <sheetProtection algorithmName="SHA-512" hashValue="7TGBqCr6aWiNhf54d7l4AqjGC8q9L8/59opKn0AkHWefh2kTUVtjJ8g1IxiowwxHv+UubOxfmcsbAqHR0j4YFA==" saltValue="61ZLIraHw+2dve4WbE78gw==" spinCount="100000" sheet="1" objects="1" scenarios="1" selectLockedCells="1"/>
  <mergeCells count="136">
    <mergeCell ref="A3:AB3"/>
    <mergeCell ref="A18:AB18"/>
    <mergeCell ref="A22:AA22"/>
    <mergeCell ref="A24:AB24"/>
    <mergeCell ref="A7:AB7"/>
    <mergeCell ref="A10:AB10"/>
    <mergeCell ref="A11:AB11"/>
    <mergeCell ref="A12:AB12"/>
    <mergeCell ref="S39:X39"/>
    <mergeCell ref="A5:AB5"/>
    <mergeCell ref="A14:AB14"/>
    <mergeCell ref="A17:AA17"/>
    <mergeCell ref="A19:AB19"/>
    <mergeCell ref="A20:AB20"/>
    <mergeCell ref="A21:AB21"/>
    <mergeCell ref="A23:AA23"/>
    <mergeCell ref="A8:AE8"/>
    <mergeCell ref="A34:AG34"/>
    <mergeCell ref="F27:W27"/>
    <mergeCell ref="F28:W28"/>
    <mergeCell ref="F29:W29"/>
    <mergeCell ref="F30:W30"/>
    <mergeCell ref="F31:W31"/>
    <mergeCell ref="A9:AB9"/>
    <mergeCell ref="AH4:BH4"/>
    <mergeCell ref="AH6:BH6"/>
    <mergeCell ref="AH7:BH7"/>
    <mergeCell ref="AH10:BH10"/>
    <mergeCell ref="AH11:BH11"/>
    <mergeCell ref="AH12:BH12"/>
    <mergeCell ref="AH13:BH13"/>
    <mergeCell ref="P58:R58"/>
    <mergeCell ref="A47:BH47"/>
    <mergeCell ref="A49:BH49"/>
    <mergeCell ref="A48:L48"/>
    <mergeCell ref="A53:BH53"/>
    <mergeCell ref="A55:BH55"/>
    <mergeCell ref="A25:AA25"/>
    <mergeCell ref="A15:AB15"/>
    <mergeCell ref="A16:AB16"/>
    <mergeCell ref="A4:AB4"/>
    <mergeCell ref="S40:Y40"/>
    <mergeCell ref="S42:Y42"/>
    <mergeCell ref="S44:Y44"/>
    <mergeCell ref="S46:Y46"/>
    <mergeCell ref="S48:Y48"/>
    <mergeCell ref="Z58:BH58"/>
    <mergeCell ref="A52:L52"/>
    <mergeCell ref="E59:F59"/>
    <mergeCell ref="E60:F60"/>
    <mergeCell ref="E61:F61"/>
    <mergeCell ref="A60:D60"/>
    <mergeCell ref="G37:H37"/>
    <mergeCell ref="I37:J37"/>
    <mergeCell ref="A41:BH41"/>
    <mergeCell ref="A43:BH43"/>
    <mergeCell ref="A45:BH45"/>
    <mergeCell ref="A39:L39"/>
    <mergeCell ref="A42:L42"/>
    <mergeCell ref="M40:O40"/>
    <mergeCell ref="M39:O39"/>
    <mergeCell ref="M42:O42"/>
    <mergeCell ref="A44:L44"/>
    <mergeCell ref="P40:R40"/>
    <mergeCell ref="P39:R39"/>
    <mergeCell ref="A58:L58"/>
    <mergeCell ref="A56:L56"/>
    <mergeCell ref="P42:R42"/>
    <mergeCell ref="A57:BH57"/>
    <mergeCell ref="P48:R48"/>
    <mergeCell ref="A51:BH51"/>
    <mergeCell ref="P44:R44"/>
    <mergeCell ref="A63:AR63"/>
    <mergeCell ref="BF1:BH1"/>
    <mergeCell ref="O1:BE1"/>
    <mergeCell ref="A2:BH2"/>
    <mergeCell ref="K37:M37"/>
    <mergeCell ref="I38:J38"/>
    <mergeCell ref="K38:M38"/>
    <mergeCell ref="A38:D38"/>
    <mergeCell ref="E38:F38"/>
    <mergeCell ref="G38:H38"/>
    <mergeCell ref="P38:R38"/>
    <mergeCell ref="P37:R37"/>
    <mergeCell ref="A13:AB13"/>
    <mergeCell ref="A6:AB6"/>
    <mergeCell ref="AH5:BH5"/>
    <mergeCell ref="A26:AA26"/>
    <mergeCell ref="A32:Y32"/>
    <mergeCell ref="A33:W33"/>
    <mergeCell ref="S37:Y37"/>
    <mergeCell ref="S36:Y36"/>
    <mergeCell ref="S38:Y38"/>
    <mergeCell ref="G60:AR60"/>
    <mergeCell ref="G61:AR61"/>
    <mergeCell ref="G59:AR59"/>
    <mergeCell ref="BF73:BH73"/>
    <mergeCell ref="A73:AR73"/>
    <mergeCell ref="A72:AR72"/>
    <mergeCell ref="A71:AR71"/>
    <mergeCell ref="A70:N70"/>
    <mergeCell ref="A64:T64"/>
    <mergeCell ref="O70:AR70"/>
    <mergeCell ref="A66:E66"/>
    <mergeCell ref="G66:AR68"/>
    <mergeCell ref="S58:Y58"/>
    <mergeCell ref="A54:L54"/>
    <mergeCell ref="P50:R50"/>
    <mergeCell ref="P52:R52"/>
    <mergeCell ref="P54:R54"/>
    <mergeCell ref="P56:R56"/>
    <mergeCell ref="M58:O58"/>
    <mergeCell ref="M56:O56"/>
    <mergeCell ref="M54:O54"/>
    <mergeCell ref="M52:O52"/>
    <mergeCell ref="M50:O50"/>
    <mergeCell ref="Z56:BH56"/>
    <mergeCell ref="P46:R46"/>
    <mergeCell ref="A46:L46"/>
    <mergeCell ref="M44:O44"/>
    <mergeCell ref="M46:O46"/>
    <mergeCell ref="M48:O48"/>
    <mergeCell ref="Z40:BH40"/>
    <mergeCell ref="Z39:BH39"/>
    <mergeCell ref="Z42:BH42"/>
    <mergeCell ref="Z44:BH44"/>
    <mergeCell ref="Z46:BH46"/>
    <mergeCell ref="Z48:BH48"/>
    <mergeCell ref="Z50:BH50"/>
    <mergeCell ref="Z52:BH52"/>
    <mergeCell ref="Z54:BH54"/>
    <mergeCell ref="A50:L50"/>
    <mergeCell ref="S50:Y50"/>
    <mergeCell ref="S52:Y52"/>
    <mergeCell ref="S54:Y54"/>
    <mergeCell ref="S56:Y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C48B4-4C0C-42A4-880E-9DD1ECE8B2E0}">
  <dimension ref="A1:BH73"/>
  <sheetViews>
    <sheetView showGridLines="0" view="pageLayout" zoomScaleNormal="100" workbookViewId="0">
      <selection activeCell="BF73" sqref="A1:BH7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2"/>
      <c r="B1" s="22"/>
      <c r="C1" s="22"/>
      <c r="D1" s="22"/>
      <c r="E1" s="22"/>
      <c r="F1" s="23"/>
      <c r="G1" s="22"/>
      <c r="H1" s="24"/>
      <c r="I1" s="24"/>
      <c r="J1" s="24"/>
      <c r="K1" s="24"/>
      <c r="L1" s="24"/>
      <c r="M1" s="24"/>
      <c r="N1" s="24"/>
      <c r="O1" s="135" t="s">
        <v>11</v>
      </c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6">
        <v>27</v>
      </c>
      <c r="BG1" s="136"/>
      <c r="BH1" s="136"/>
    </row>
    <row r="2" spans="1:60" ht="19.5" customHeight="1" x14ac:dyDescent="0.2">
      <c r="A2" s="137" t="s">
        <v>29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</row>
    <row r="3" spans="1:60" ht="10.5" customHeight="1" x14ac:dyDescent="0.2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</row>
    <row r="4" spans="1:60" ht="10.5" customHeight="1" x14ac:dyDescent="0.2">
      <c r="A4" s="140" t="s">
        <v>14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22"/>
      <c r="AD4" s="22"/>
      <c r="AE4" s="22"/>
      <c r="AF4" s="22"/>
      <c r="AG4" s="22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</row>
    <row r="5" spans="1:60" ht="10.5" customHeight="1" x14ac:dyDescent="0.2">
      <c r="A5" s="117" t="s">
        <v>49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22"/>
      <c r="AD5" s="22"/>
      <c r="AE5" s="22"/>
      <c r="AF5" s="22"/>
      <c r="AG5" s="22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</row>
    <row r="6" spans="1:60" ht="10.5" customHeight="1" x14ac:dyDescent="0.2">
      <c r="A6" s="117" t="s">
        <v>30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22"/>
      <c r="AD6" s="22"/>
      <c r="AE6" s="22"/>
      <c r="AF6" s="22"/>
      <c r="AG6" s="22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</row>
    <row r="7" spans="1:60" ht="10.5" customHeight="1" x14ac:dyDescent="0.2">
      <c r="A7" s="117" t="s">
        <v>20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22"/>
      <c r="AD7" s="22"/>
      <c r="AE7" s="22"/>
      <c r="AF7" s="22"/>
      <c r="AG7" s="22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</row>
    <row r="8" spans="1:60" ht="10.5" customHeight="1" x14ac:dyDescent="0.2">
      <c r="A8" s="117" t="s">
        <v>44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22"/>
      <c r="AG8" s="22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</row>
    <row r="9" spans="1:60" ht="10.5" customHeight="1" x14ac:dyDescent="0.2">
      <c r="A9" s="117" t="s">
        <v>45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39"/>
      <c r="AD9" s="39"/>
      <c r="AE9" s="39"/>
      <c r="AF9" s="22"/>
      <c r="AG9" s="22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</row>
    <row r="10" spans="1:60" ht="10.5" customHeight="1" x14ac:dyDescent="0.2">
      <c r="A10" s="117" t="s">
        <v>16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22"/>
      <c r="AD10" s="22"/>
      <c r="AE10" s="22"/>
      <c r="AF10" s="22"/>
      <c r="AG10" s="22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</row>
    <row r="11" spans="1:60" ht="10.5" customHeight="1" x14ac:dyDescent="0.2">
      <c r="A11" s="117" t="s">
        <v>17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22"/>
      <c r="AD11" s="22"/>
      <c r="AE11" s="22"/>
      <c r="AF11" s="22"/>
      <c r="AG11" s="22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</row>
    <row r="12" spans="1:60" ht="10.5" customHeight="1" x14ac:dyDescent="0.2">
      <c r="A12" s="117" t="s">
        <v>31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22"/>
      <c r="AD12" s="22"/>
      <c r="AE12" s="22"/>
      <c r="AF12" s="22"/>
      <c r="AG12" s="22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</row>
    <row r="13" spans="1:60" ht="10.5" customHeight="1" x14ac:dyDescent="0.2">
      <c r="A13" s="117" t="s">
        <v>32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22"/>
      <c r="AD13" s="22"/>
      <c r="AE13" s="22"/>
      <c r="AF13" s="22"/>
      <c r="AG13" s="22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</row>
    <row r="14" spans="1:60" ht="10.5" customHeight="1" x14ac:dyDescent="0.2">
      <c r="A14" s="134" t="s">
        <v>43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22"/>
      <c r="AD14" s="22"/>
      <c r="AE14" s="22"/>
      <c r="AF14" s="22"/>
      <c r="AG14" s="22"/>
      <c r="AH14" s="22"/>
      <c r="AI14" s="25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60" ht="10.5" customHeight="1" x14ac:dyDescent="0.2">
      <c r="A15" s="117" t="s">
        <v>21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</row>
    <row r="16" spans="1:60" ht="10.5" customHeight="1" x14ac:dyDescent="0.2">
      <c r="A16" s="117" t="s">
        <v>22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</row>
    <row r="17" spans="1:60" ht="10.5" customHeight="1" x14ac:dyDescent="0.2">
      <c r="A17" s="117" t="s">
        <v>33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26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</row>
    <row r="18" spans="1:60" ht="10.5" customHeight="1" x14ac:dyDescent="0.2">
      <c r="A18" s="117" t="s">
        <v>42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</row>
    <row r="19" spans="1:60" ht="10.5" customHeight="1" x14ac:dyDescent="0.2">
      <c r="A19" s="117" t="s">
        <v>23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</row>
    <row r="20" spans="1:60" ht="10.5" customHeight="1" x14ac:dyDescent="0.2">
      <c r="A20" s="117" t="s">
        <v>34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</row>
    <row r="21" spans="1:60" ht="10.5" customHeight="1" x14ac:dyDescent="0.2">
      <c r="A21" s="117" t="s">
        <v>19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ht="10.5" customHeight="1" x14ac:dyDescent="0.2">
      <c r="A22" s="117" t="s">
        <v>24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26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</row>
    <row r="23" spans="1:60" ht="10.5" customHeight="1" x14ac:dyDescent="0.2">
      <c r="A23" s="117" t="s">
        <v>35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26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ht="10.5" customHeight="1" x14ac:dyDescent="0.2">
      <c r="A24" s="117" t="s">
        <v>46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ht="10.5" customHeight="1" x14ac:dyDescent="0.2">
      <c r="A25" s="117" t="s">
        <v>47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26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</row>
    <row r="26" spans="1:60" ht="13.5" customHeight="1" x14ac:dyDescent="0.2">
      <c r="A26" s="117" t="s">
        <v>48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26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  <row r="27" spans="1:60" ht="13.5" customHeight="1" x14ac:dyDescent="0.2">
      <c r="A27" s="39"/>
      <c r="B27" s="39"/>
      <c r="C27" s="39"/>
      <c r="D27" s="39"/>
      <c r="E27" s="39"/>
      <c r="F27" s="130" t="s">
        <v>37</v>
      </c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2"/>
      <c r="X27" s="39"/>
      <c r="Y27" s="39"/>
      <c r="Z27" s="39"/>
      <c r="AA27" s="39"/>
      <c r="AB27" s="26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</row>
    <row r="28" spans="1:60" ht="10.5" customHeight="1" x14ac:dyDescent="0.2">
      <c r="A28" s="39"/>
      <c r="B28" s="39"/>
      <c r="C28" s="39"/>
      <c r="D28" s="39"/>
      <c r="E28" s="39"/>
      <c r="F28" s="122" t="s">
        <v>38</v>
      </c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4"/>
      <c r="X28" s="39"/>
      <c r="Y28" s="39"/>
      <c r="Z28" s="39"/>
      <c r="AA28" s="39"/>
      <c r="AB28" s="26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</row>
    <row r="29" spans="1:60" ht="10.5" customHeight="1" x14ac:dyDescent="0.2">
      <c r="A29" s="39"/>
      <c r="B29" s="39"/>
      <c r="C29" s="39"/>
      <c r="D29" s="39"/>
      <c r="E29" s="39"/>
      <c r="F29" s="125" t="s">
        <v>40</v>
      </c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4"/>
      <c r="X29" s="39"/>
      <c r="Y29" s="39"/>
      <c r="Z29" s="39"/>
      <c r="AA29" s="39"/>
      <c r="AB29" s="26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</row>
    <row r="30" spans="1:60" ht="10.5" customHeight="1" x14ac:dyDescent="0.2">
      <c r="A30" s="39"/>
      <c r="B30" s="39"/>
      <c r="C30" s="39"/>
      <c r="D30" s="39"/>
      <c r="E30" s="39"/>
      <c r="F30" s="125" t="s">
        <v>39</v>
      </c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4"/>
      <c r="X30" s="39"/>
      <c r="Y30" s="39"/>
      <c r="Z30" s="39"/>
      <c r="AA30" s="39"/>
      <c r="AB30" s="26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spans="1:60" ht="13.5" customHeight="1" x14ac:dyDescent="0.2">
      <c r="A31" s="39"/>
      <c r="B31" s="39"/>
      <c r="C31" s="39"/>
      <c r="D31" s="39"/>
      <c r="E31" s="39"/>
      <c r="F31" s="126" t="s">
        <v>41</v>
      </c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8"/>
      <c r="X31" s="39"/>
      <c r="Y31" s="39"/>
      <c r="Z31" s="39"/>
      <c r="AA31" s="39"/>
      <c r="AB31" s="26"/>
      <c r="AC31" s="22"/>
      <c r="AD31" s="22"/>
      <c r="AE31" s="22"/>
      <c r="AF31" s="22"/>
      <c r="AG31" s="22"/>
      <c r="AH31" s="27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</row>
    <row r="32" spans="1:60" ht="13.5" customHeight="1" x14ac:dyDescent="0.2">
      <c r="A32" s="129" t="s">
        <v>18</v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39"/>
      <c r="AA32" s="39"/>
      <c r="AB32" s="26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</row>
    <row r="33" spans="1:60" ht="10.5" customHeight="1" x14ac:dyDescent="0.2">
      <c r="A33" s="117" t="s">
        <v>15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39"/>
      <c r="Y33" s="39"/>
      <c r="Z33" s="39"/>
      <c r="AA33" s="41"/>
      <c r="AB33" s="26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</row>
    <row r="34" spans="1:60" ht="10.5" customHeight="1" x14ac:dyDescent="0.2">
      <c r="A34" s="117" t="s">
        <v>36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</row>
    <row r="35" spans="1:60" ht="10.5" customHeigh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26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</row>
    <row r="36" spans="1:60" ht="10.5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113" t="s">
        <v>25</v>
      </c>
      <c r="T36" s="113"/>
      <c r="U36" s="113"/>
      <c r="V36" s="113"/>
      <c r="W36" s="113"/>
      <c r="X36" s="113"/>
      <c r="Y36" s="113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</row>
    <row r="37" spans="1:60" ht="10.5" customHeight="1" x14ac:dyDescent="0.2">
      <c r="A37" s="22"/>
      <c r="B37" s="22"/>
      <c r="C37" s="22"/>
      <c r="D37" s="22"/>
      <c r="E37" s="22"/>
      <c r="F37" s="22"/>
      <c r="G37" s="118"/>
      <c r="H37" s="118"/>
      <c r="I37" s="118"/>
      <c r="J37" s="118"/>
      <c r="K37" s="119"/>
      <c r="L37" s="118"/>
      <c r="M37" s="118"/>
      <c r="N37" s="28"/>
      <c r="O37" s="28"/>
      <c r="P37" s="120" t="s">
        <v>13</v>
      </c>
      <c r="Q37" s="120"/>
      <c r="R37" s="120"/>
      <c r="S37" s="121" t="s">
        <v>28</v>
      </c>
      <c r="T37" s="121"/>
      <c r="U37" s="121"/>
      <c r="V37" s="121"/>
      <c r="W37" s="121"/>
      <c r="X37" s="121"/>
      <c r="Y37" s="121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30"/>
      <c r="AO37" s="30"/>
      <c r="AP37" s="30"/>
      <c r="AQ37" s="30"/>
      <c r="AR37" s="30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</row>
    <row r="38" spans="1:60" ht="10.5" customHeight="1" x14ac:dyDescent="0.2">
      <c r="A38" s="116"/>
      <c r="B38" s="116"/>
      <c r="C38" s="116"/>
      <c r="D38" s="116"/>
      <c r="E38" s="113"/>
      <c r="F38" s="113"/>
      <c r="G38" s="116"/>
      <c r="H38" s="116"/>
      <c r="I38" s="116"/>
      <c r="J38" s="116"/>
      <c r="K38" s="116"/>
      <c r="L38" s="116"/>
      <c r="M38" s="116"/>
      <c r="N38" s="32"/>
      <c r="O38" s="32"/>
      <c r="P38" s="99" t="s">
        <v>3</v>
      </c>
      <c r="Q38" s="99"/>
      <c r="R38" s="99"/>
      <c r="S38" s="113" t="s">
        <v>26</v>
      </c>
      <c r="T38" s="113"/>
      <c r="U38" s="113"/>
      <c r="V38" s="113"/>
      <c r="W38" s="113"/>
      <c r="X38" s="113"/>
      <c r="Y38" s="113"/>
      <c r="Z38" s="32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43"/>
      <c r="AZ38" s="31"/>
      <c r="BA38" s="31"/>
      <c r="BB38" s="31"/>
      <c r="BC38" s="31"/>
      <c r="BD38" s="31"/>
      <c r="BE38" s="31"/>
      <c r="BF38" s="31"/>
      <c r="BG38" s="31"/>
      <c r="BH38" s="31"/>
    </row>
    <row r="39" spans="1:60" ht="11.25" customHeight="1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 t="s">
        <v>4</v>
      </c>
      <c r="N39" s="114"/>
      <c r="O39" s="114"/>
      <c r="P39" s="115" t="s">
        <v>12</v>
      </c>
      <c r="Q39" s="115"/>
      <c r="R39" s="115"/>
      <c r="S39" s="115" t="s">
        <v>27</v>
      </c>
      <c r="T39" s="115"/>
      <c r="U39" s="115"/>
      <c r="V39" s="115"/>
      <c r="W39" s="115"/>
      <c r="X39" s="115"/>
      <c r="Y39" s="33"/>
      <c r="Z39" s="114" t="s">
        <v>7</v>
      </c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</row>
    <row r="40" spans="1:60" ht="6" customHeight="1" thickBo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109"/>
      <c r="N40" s="110"/>
      <c r="O40" s="110"/>
      <c r="P40" s="109"/>
      <c r="Q40" s="110"/>
      <c r="R40" s="110"/>
      <c r="S40" s="109"/>
      <c r="T40" s="110"/>
      <c r="U40" s="110"/>
      <c r="V40" s="110"/>
      <c r="W40" s="110"/>
      <c r="X40" s="110"/>
      <c r="Y40" s="111"/>
      <c r="Z40" s="109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7.5" customHeight="1" x14ac:dyDescent="0.2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</row>
    <row r="42" spans="1:60" ht="11.25" customHeight="1" x14ac:dyDescent="0.2">
      <c r="A42" s="107" t="str">
        <f>IF(Imperial!A42="","",Imperial!A42)</f>
        <v/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8" t="str">
        <f>IF(Imperial!M42="","",Imperial!M42)</f>
        <v/>
      </c>
      <c r="N42" s="107"/>
      <c r="O42" s="107"/>
      <c r="P42" s="108" t="str">
        <f>IF(Imperial!P42="","",ROUND(Imperial!P42*25.4,0))</f>
        <v/>
      </c>
      <c r="Q42" s="107"/>
      <c r="R42" s="107"/>
      <c r="S42" s="108" t="str">
        <f>IF(Imperial!S42="","",Imperial!S42)</f>
        <v/>
      </c>
      <c r="T42" s="107"/>
      <c r="U42" s="107"/>
      <c r="V42" s="107"/>
      <c r="W42" s="107"/>
      <c r="X42" s="107"/>
      <c r="Y42" s="107"/>
      <c r="Z42" s="108" t="str">
        <f>IF(Imperial!Z42="","",Imperial!Z42)</f>
        <v/>
      </c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ht="3.75" customHeight="1" x14ac:dyDescent="0.2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</row>
    <row r="44" spans="1:60" ht="11.25" customHeight="1" x14ac:dyDescent="0.2">
      <c r="A44" s="107" t="str">
        <f>IF(Imperial!A44="","",Imperial!A44)</f>
        <v/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8" t="str">
        <f>IF(Imperial!M44="","",Imperial!M44)</f>
        <v/>
      </c>
      <c r="N44" s="107"/>
      <c r="O44" s="107"/>
      <c r="P44" s="108" t="str">
        <f>IF(Imperial!P44="","",ROUND(Imperial!P44*25.4,0))</f>
        <v/>
      </c>
      <c r="Q44" s="107"/>
      <c r="R44" s="107"/>
      <c r="S44" s="108" t="str">
        <f>IF(Imperial!S44="","",Imperial!S44)</f>
        <v/>
      </c>
      <c r="T44" s="107"/>
      <c r="U44" s="107"/>
      <c r="V44" s="107"/>
      <c r="W44" s="107"/>
      <c r="X44" s="107"/>
      <c r="Y44" s="107"/>
      <c r="Z44" s="108" t="str">
        <f>IF(Imperial!Z44="","",Imperial!Z44)</f>
        <v/>
      </c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ht="3.75" customHeight="1" x14ac:dyDescent="0.2">
      <c r="A45" s="106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</row>
    <row r="46" spans="1:60" ht="11.25" customHeight="1" x14ac:dyDescent="0.2">
      <c r="A46" s="107" t="str">
        <f>IF(Imperial!A46="","",Imperial!A46)</f>
        <v/>
      </c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8" t="str">
        <f>IF(Imperial!M46="","",Imperial!M46)</f>
        <v/>
      </c>
      <c r="N46" s="107"/>
      <c r="O46" s="107"/>
      <c r="P46" s="108" t="str">
        <f>IF(Imperial!P46="","",ROUND(Imperial!P46*25.4,0))</f>
        <v/>
      </c>
      <c r="Q46" s="107"/>
      <c r="R46" s="107"/>
      <c r="S46" s="108" t="str">
        <f>IF(Imperial!S46="","",Imperial!S46)</f>
        <v/>
      </c>
      <c r="T46" s="107"/>
      <c r="U46" s="107"/>
      <c r="V46" s="107"/>
      <c r="W46" s="107"/>
      <c r="X46" s="107"/>
      <c r="Y46" s="107"/>
      <c r="Z46" s="108" t="str">
        <f>IF(Imperial!Z46="","",Imperial!Z46)</f>
        <v/>
      </c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ht="3.75" customHeight="1" x14ac:dyDescent="0.2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</row>
    <row r="48" spans="1:60" ht="11.25" customHeight="1" x14ac:dyDescent="0.2">
      <c r="A48" s="107" t="str">
        <f>IF(Imperial!A48="","",Imperial!A48)</f>
        <v/>
      </c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8" t="str">
        <f>IF(Imperial!M48="","",Imperial!M48)</f>
        <v/>
      </c>
      <c r="N48" s="107"/>
      <c r="O48" s="107"/>
      <c r="P48" s="108" t="str">
        <f>IF(Imperial!P48="","",ROUND(Imperial!P48*25.4,0))</f>
        <v/>
      </c>
      <c r="Q48" s="107"/>
      <c r="R48" s="107"/>
      <c r="S48" s="108" t="str">
        <f>IF(Imperial!S48="","",Imperial!S48)</f>
        <v/>
      </c>
      <c r="T48" s="107"/>
      <c r="U48" s="107"/>
      <c r="V48" s="107"/>
      <c r="W48" s="107"/>
      <c r="X48" s="107"/>
      <c r="Y48" s="107"/>
      <c r="Z48" s="108" t="str">
        <f>IF(Imperial!Z48="","",Imperial!Z48)</f>
        <v/>
      </c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ht="3.75" customHeight="1" x14ac:dyDescent="0.2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</row>
    <row r="50" spans="1:60" ht="11.25" customHeight="1" x14ac:dyDescent="0.2">
      <c r="A50" s="107" t="str">
        <f>IF(Imperial!A50="","",Imperial!A50)</f>
        <v/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8" t="str">
        <f>IF(Imperial!M50="","",Imperial!M50)</f>
        <v/>
      </c>
      <c r="N50" s="107"/>
      <c r="O50" s="107"/>
      <c r="P50" s="108" t="str">
        <f>IF(Imperial!P50="","",ROUND(Imperial!P50*25.4,0))</f>
        <v/>
      </c>
      <c r="Q50" s="107"/>
      <c r="R50" s="107"/>
      <c r="S50" s="108" t="str">
        <f>IF(Imperial!S50="","",Imperial!S50)</f>
        <v/>
      </c>
      <c r="T50" s="107"/>
      <c r="U50" s="107"/>
      <c r="V50" s="107"/>
      <c r="W50" s="107"/>
      <c r="X50" s="107"/>
      <c r="Y50" s="107"/>
      <c r="Z50" s="108" t="str">
        <f>IF(Imperial!Z50="","",Imperial!Z50)</f>
        <v/>
      </c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ht="4.5" customHeight="1" x14ac:dyDescent="0.2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</row>
    <row r="52" spans="1:60" ht="11.25" customHeight="1" x14ac:dyDescent="0.2">
      <c r="A52" s="107" t="str">
        <f>IF(Imperial!A52="","",Imperial!A52)</f>
        <v/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8" t="str">
        <f>IF(Imperial!M52="","",Imperial!M52)</f>
        <v/>
      </c>
      <c r="N52" s="107"/>
      <c r="O52" s="107"/>
      <c r="P52" s="108" t="str">
        <f>IF(Imperial!P52="","",ROUND(Imperial!P52*25.4,0))</f>
        <v/>
      </c>
      <c r="Q52" s="107"/>
      <c r="R52" s="107"/>
      <c r="S52" s="108" t="str">
        <f>IF(Imperial!S52="","",Imperial!S52)</f>
        <v/>
      </c>
      <c r="T52" s="107"/>
      <c r="U52" s="107"/>
      <c r="V52" s="107"/>
      <c r="W52" s="107"/>
      <c r="X52" s="107"/>
      <c r="Y52" s="107"/>
      <c r="Z52" s="108" t="str">
        <f>IF(Imperial!Z52="","",Imperial!Z52)</f>
        <v/>
      </c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ht="4.5" customHeight="1" x14ac:dyDescent="0.2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</row>
    <row r="54" spans="1:60" ht="11.25" customHeight="1" x14ac:dyDescent="0.2">
      <c r="A54" s="107" t="str">
        <f>IF(Imperial!A54="","",Imperial!A54)</f>
        <v/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8" t="str">
        <f>IF(Imperial!M54="","",Imperial!M54)</f>
        <v/>
      </c>
      <c r="N54" s="107"/>
      <c r="O54" s="107"/>
      <c r="P54" s="108" t="str">
        <f>IF(Imperial!P54="","",ROUND(Imperial!P54*25.4,0))</f>
        <v/>
      </c>
      <c r="Q54" s="107"/>
      <c r="R54" s="107"/>
      <c r="S54" s="108" t="str">
        <f>IF(Imperial!S54="","",Imperial!S54)</f>
        <v/>
      </c>
      <c r="T54" s="107"/>
      <c r="U54" s="107"/>
      <c r="V54" s="107"/>
      <c r="W54" s="107"/>
      <c r="X54" s="107"/>
      <c r="Y54" s="107"/>
      <c r="Z54" s="108" t="str">
        <f>IF(Imperial!Z54="","",Imperial!Z54)</f>
        <v/>
      </c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ht="4.5" customHeight="1" x14ac:dyDescent="0.2">
      <c r="A55" s="106"/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</row>
    <row r="56" spans="1:60" ht="11.25" customHeight="1" x14ac:dyDescent="0.2">
      <c r="A56" s="107" t="str">
        <f>IF(Imperial!A56="","",Imperial!A56)</f>
        <v/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8" t="str">
        <f>IF(Imperial!M56="","",Imperial!M56)</f>
        <v/>
      </c>
      <c r="N56" s="107"/>
      <c r="O56" s="107"/>
      <c r="P56" s="108" t="str">
        <f>IF(Imperial!P56="","",ROUND(Imperial!P56*25.4,0))</f>
        <v/>
      </c>
      <c r="Q56" s="107"/>
      <c r="R56" s="107"/>
      <c r="S56" s="108" t="str">
        <f>IF(Imperial!S56="","",Imperial!S56)</f>
        <v/>
      </c>
      <c r="T56" s="107"/>
      <c r="U56" s="107"/>
      <c r="V56" s="107"/>
      <c r="W56" s="107"/>
      <c r="X56" s="107"/>
      <c r="Y56" s="107"/>
      <c r="Z56" s="108" t="str">
        <f>IF(Imperial!Z56="","",Imperial!Z56)</f>
        <v/>
      </c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ht="4.5" customHeight="1" x14ac:dyDescent="0.2">
      <c r="A57" s="10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</row>
    <row r="58" spans="1:60" ht="11.25" customHeight="1" x14ac:dyDescent="0.2">
      <c r="A58" s="107" t="str">
        <f>IF(Imperial!A58="","",Imperial!A58)</f>
        <v/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8" t="str">
        <f>IF(Imperial!M58="","",Imperial!M58)</f>
        <v/>
      </c>
      <c r="N58" s="107"/>
      <c r="O58" s="107"/>
      <c r="P58" s="108" t="str">
        <f>IF(Imperial!P58="","",ROUND(Imperial!P58*25.4,0))</f>
        <v/>
      </c>
      <c r="Q58" s="107"/>
      <c r="R58" s="107"/>
      <c r="S58" s="108" t="str">
        <f>IF(Imperial!S58="","",Imperial!S58)</f>
        <v/>
      </c>
      <c r="T58" s="107"/>
      <c r="U58" s="107"/>
      <c r="V58" s="107"/>
      <c r="W58" s="107"/>
      <c r="X58" s="107"/>
      <c r="Y58" s="107"/>
      <c r="Z58" s="108" t="str">
        <f>IF(Imperial!Z58="","",Imperial!Z58)</f>
        <v/>
      </c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ht="15.75" customHeight="1" x14ac:dyDescent="0.2">
      <c r="A59" s="42"/>
      <c r="B59" s="42"/>
      <c r="C59" s="42"/>
      <c r="D59" s="42"/>
      <c r="E59" s="103"/>
      <c r="F59" s="103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</row>
    <row r="60" spans="1:60" ht="10.5" customHeight="1" x14ac:dyDescent="0.2">
      <c r="A60" s="105" t="s">
        <v>8</v>
      </c>
      <c r="B60" s="105"/>
      <c r="C60" s="105"/>
      <c r="D60" s="105"/>
      <c r="E60" s="103">
        <v>1</v>
      </c>
      <c r="F60" s="103"/>
      <c r="G60" s="104" t="s">
        <v>9</v>
      </c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spans="1:60" ht="10.5" customHeight="1" x14ac:dyDescent="0.2">
      <c r="A61" s="42"/>
      <c r="B61" s="42"/>
      <c r="C61" s="42"/>
      <c r="D61" s="42"/>
      <c r="E61" s="103"/>
      <c r="F61" s="103"/>
      <c r="G61" s="104" t="s">
        <v>10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spans="1:60" ht="10.5" customHeight="1" x14ac:dyDescent="0.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</row>
    <row r="63" spans="1:60" x14ac:dyDescent="0.2">
      <c r="A63" s="97" t="s">
        <v>0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</row>
    <row r="64" spans="1:60" ht="3.75" customHeight="1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</row>
    <row r="65" spans="1:60" ht="3.75" customHeight="1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</row>
    <row r="66" spans="1:60" ht="12" customHeight="1" x14ac:dyDescent="0.2">
      <c r="A66" s="99" t="s">
        <v>2</v>
      </c>
      <c r="B66" s="99"/>
      <c r="C66" s="99"/>
      <c r="D66" s="99"/>
      <c r="E66" s="99"/>
      <c r="F66" s="36"/>
      <c r="G66" s="100" t="str">
        <f>IF(Imperial!G66="","",Imperial!G66)</f>
        <v/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</row>
    <row r="67" spans="1:60" ht="12" customHeight="1" x14ac:dyDescent="0.2">
      <c r="A67" s="22"/>
      <c r="B67" s="22"/>
      <c r="C67" s="22"/>
      <c r="D67" s="36"/>
      <c r="E67" s="36"/>
      <c r="F67" s="36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</row>
    <row r="68" spans="1:60" ht="15" customHeight="1" x14ac:dyDescent="0.2">
      <c r="A68" s="22"/>
      <c r="B68" s="22"/>
      <c r="C68" s="22"/>
      <c r="D68" s="36"/>
      <c r="E68" s="36"/>
      <c r="F68" s="36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</row>
    <row r="69" spans="1:60" ht="3.75" customHeight="1" x14ac:dyDescent="0.2">
      <c r="A69" s="37"/>
      <c r="B69" s="37"/>
      <c r="C69" s="37"/>
      <c r="D69" s="37"/>
      <c r="E69" s="37"/>
      <c r="F69" s="37"/>
      <c r="G69" s="37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ht="14.25" customHeight="1" x14ac:dyDescent="0.2">
      <c r="A70" s="101" t="s">
        <v>1</v>
      </c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2" t="str">
        <f>IF(Imperial!O70="","",Imperial!O70)</f>
        <v/>
      </c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  <c r="AQ70" s="102"/>
      <c r="AR70" s="10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ht="3.75" customHeight="1" x14ac:dyDescent="0.2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x14ac:dyDescent="0.2">
      <c r="A72" s="94" t="s">
        <v>5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</row>
    <row r="73" spans="1:60" ht="18" x14ac:dyDescent="0.25">
      <c r="A73" s="95" t="s">
        <v>50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96">
        <v>27</v>
      </c>
      <c r="BG73" s="96"/>
      <c r="BH73" s="96"/>
    </row>
  </sheetData>
  <sheetProtection algorithmName="SHA-512" hashValue="R1PFoGYzYAIP12mEC9foUYiVV24Gnwyc1b/t8Q1dHGX39frnNDyfsO1dtt0WwD2UJVyju3jjMfUcfuT8hosBQw==" saltValue="rx6qizDHfReKHYEIC4AdWw==" spinCount="100000" sheet="1" objects="1" scenarios="1" selectLockedCells="1" selectUnlockedCells="1"/>
  <mergeCells count="136">
    <mergeCell ref="A5:AB5"/>
    <mergeCell ref="AH5:BH5"/>
    <mergeCell ref="A6:AB6"/>
    <mergeCell ref="AH6:BH6"/>
    <mergeCell ref="A7:AB7"/>
    <mergeCell ref="AH7:BH7"/>
    <mergeCell ref="O1:BE1"/>
    <mergeCell ref="BF1:BH1"/>
    <mergeCell ref="A2:BH2"/>
    <mergeCell ref="A3:AB3"/>
    <mergeCell ref="A4:AB4"/>
    <mergeCell ref="AH4:BH4"/>
    <mergeCell ref="A12:AB12"/>
    <mergeCell ref="AH12:BH12"/>
    <mergeCell ref="A13:AB13"/>
    <mergeCell ref="AH13:BH13"/>
    <mergeCell ref="A14:AB14"/>
    <mergeCell ref="A15:AB15"/>
    <mergeCell ref="A8:AE8"/>
    <mergeCell ref="A9:AB9"/>
    <mergeCell ref="A10:AB10"/>
    <mergeCell ref="AH10:BH10"/>
    <mergeCell ref="A11:AB11"/>
    <mergeCell ref="AH11:BH11"/>
    <mergeCell ref="A22:AA22"/>
    <mergeCell ref="A23:AA23"/>
    <mergeCell ref="A24:AB24"/>
    <mergeCell ref="A25:AA25"/>
    <mergeCell ref="A26:AA26"/>
    <mergeCell ref="F27:W27"/>
    <mergeCell ref="A16:AB16"/>
    <mergeCell ref="A17:AA17"/>
    <mergeCell ref="A18:AB18"/>
    <mergeCell ref="A19:AB19"/>
    <mergeCell ref="A20:AB20"/>
    <mergeCell ref="A21:AB21"/>
    <mergeCell ref="A34:AG34"/>
    <mergeCell ref="S36:Y36"/>
    <mergeCell ref="G37:H37"/>
    <mergeCell ref="I37:J37"/>
    <mergeCell ref="K37:M37"/>
    <mergeCell ref="P37:R37"/>
    <mergeCell ref="S37:Y37"/>
    <mergeCell ref="F28:W28"/>
    <mergeCell ref="F29:W29"/>
    <mergeCell ref="F30:W30"/>
    <mergeCell ref="F31:W31"/>
    <mergeCell ref="A32:Y32"/>
    <mergeCell ref="A33:W33"/>
    <mergeCell ref="S38:Y38"/>
    <mergeCell ref="A39:L39"/>
    <mergeCell ref="M39:O39"/>
    <mergeCell ref="P39:R39"/>
    <mergeCell ref="S39:X39"/>
    <mergeCell ref="Z39:BH39"/>
    <mergeCell ref="A38:D38"/>
    <mergeCell ref="E38:F38"/>
    <mergeCell ref="G38:H38"/>
    <mergeCell ref="I38:J38"/>
    <mergeCell ref="K38:M38"/>
    <mergeCell ref="P38:R38"/>
    <mergeCell ref="A43:BH43"/>
    <mergeCell ref="A44:L44"/>
    <mergeCell ref="M44:O44"/>
    <mergeCell ref="P44:R44"/>
    <mergeCell ref="S44:Y44"/>
    <mergeCell ref="Z44:BH44"/>
    <mergeCell ref="M40:O40"/>
    <mergeCell ref="P40:R40"/>
    <mergeCell ref="S40:Y40"/>
    <mergeCell ref="Z40:BH40"/>
    <mergeCell ref="A41:BH41"/>
    <mergeCell ref="A42:L42"/>
    <mergeCell ref="M42:O42"/>
    <mergeCell ref="P42:R42"/>
    <mergeCell ref="S42:Y42"/>
    <mergeCell ref="Z42:BH42"/>
    <mergeCell ref="A47:BH47"/>
    <mergeCell ref="A48:L48"/>
    <mergeCell ref="M48:O48"/>
    <mergeCell ref="P48:R48"/>
    <mergeCell ref="S48:Y48"/>
    <mergeCell ref="Z48:BH48"/>
    <mergeCell ref="A45:BH45"/>
    <mergeCell ref="A46:L46"/>
    <mergeCell ref="M46:O46"/>
    <mergeCell ref="P46:R46"/>
    <mergeCell ref="S46:Y46"/>
    <mergeCell ref="Z46:BH46"/>
    <mergeCell ref="A51:BH51"/>
    <mergeCell ref="A52:L52"/>
    <mergeCell ref="M52:O52"/>
    <mergeCell ref="P52:R52"/>
    <mergeCell ref="S52:Y52"/>
    <mergeCell ref="Z52:BH52"/>
    <mergeCell ref="A49:BH49"/>
    <mergeCell ref="A50:L50"/>
    <mergeCell ref="M50:O50"/>
    <mergeCell ref="P50:R50"/>
    <mergeCell ref="S50:Y50"/>
    <mergeCell ref="Z50:BH50"/>
    <mergeCell ref="A55:BH55"/>
    <mergeCell ref="A56:L56"/>
    <mergeCell ref="M56:O56"/>
    <mergeCell ref="P56:R56"/>
    <mergeCell ref="S56:Y56"/>
    <mergeCell ref="Z56:BH56"/>
    <mergeCell ref="A53:BH53"/>
    <mergeCell ref="A54:L54"/>
    <mergeCell ref="M54:O54"/>
    <mergeCell ref="P54:R54"/>
    <mergeCell ref="S54:Y54"/>
    <mergeCell ref="Z54:BH54"/>
    <mergeCell ref="E59:F59"/>
    <mergeCell ref="G59:AR59"/>
    <mergeCell ref="A60:D60"/>
    <mergeCell ref="E60:F60"/>
    <mergeCell ref="G60:AR60"/>
    <mergeCell ref="E61:F61"/>
    <mergeCell ref="G61:AR61"/>
    <mergeCell ref="A57:BH57"/>
    <mergeCell ref="A58:L58"/>
    <mergeCell ref="M58:O58"/>
    <mergeCell ref="P58:R58"/>
    <mergeCell ref="S58:Y58"/>
    <mergeCell ref="Z58:BH58"/>
    <mergeCell ref="A71:AR71"/>
    <mergeCell ref="A72:AR72"/>
    <mergeCell ref="A73:AR73"/>
    <mergeCell ref="BF73:BH73"/>
    <mergeCell ref="A63:AR63"/>
    <mergeCell ref="A64:T64"/>
    <mergeCell ref="A66:E66"/>
    <mergeCell ref="G66:AR68"/>
    <mergeCell ref="A70:N70"/>
    <mergeCell ref="O70:AR7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